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Isabella/Library/CloudStorage/OneDrive-HeadpowerOy (5.2.2025 14.32)/Desktop - TYÖ/"/>
    </mc:Choice>
  </mc:AlternateContent>
  <xr:revisionPtr revIDLastSave="0" documentId="8_{74783C35-4757-C64B-A1FD-28D084009686}" xr6:coauthVersionLast="47" xr6:coauthVersionMax="47" xr10:uidLastSave="{00000000-0000-0000-0000-000000000000}"/>
  <bookViews>
    <workbookView xWindow="0" yWindow="760" windowWidth="26960" windowHeight="15220" xr2:uid="{A1CE8E2A-0F30-43DD-A945-7D9576E07E7A}"/>
  </bookViews>
  <sheets>
    <sheet name="Raportointimalli" sheetId="1" r:id="rId1"/>
    <sheet name="Raportointilomake" sheetId="2" r:id="rId2"/>
    <sheet name="Lähtötiedo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21" i="2" s="1"/>
  <c r="C4" i="3"/>
  <c r="C5" i="3"/>
  <c r="B24" i="2" s="1"/>
  <c r="B26" i="2" s="1"/>
  <c r="C6" i="3"/>
  <c r="C7" i="3"/>
  <c r="C3" i="3"/>
</calcChain>
</file>

<file path=xl/sharedStrings.xml><?xml version="1.0" encoding="utf-8"?>
<sst xmlns="http://schemas.openxmlformats.org/spreadsheetml/2006/main" count="173" uniqueCount="87">
  <si>
    <t>Sähköverkkoinvestointien  hiilijalanjälkilaskenta raportointimalli</t>
  </si>
  <si>
    <t>Raportointitapa</t>
  </si>
  <si>
    <t>Lisätiedot</t>
  </si>
  <si>
    <t>Raportointitiheys</t>
  </si>
  <si>
    <t>Raportointiyksikkö</t>
  </si>
  <si>
    <t>Suhdeluku</t>
  </si>
  <si>
    <t>Polttoaineet</t>
  </si>
  <si>
    <t>Maarakennuksen hiilijalanjälki</t>
  </si>
  <si>
    <t>Maarakennus, käyttövoimana nestemäiset polttoaineet</t>
  </si>
  <si>
    <t>Polttoainetyyppi, fossiilinen polttoaine, uusiutuva</t>
  </si>
  <si>
    <t>Polttoaineen määrä</t>
  </si>
  <si>
    <t>fossiiliset polttoaineet</t>
  </si>
  <si>
    <t>1xkk tai 1xQ</t>
  </si>
  <si>
    <t>litraa</t>
  </si>
  <si>
    <t>Tilaajan osuus toimittajan liikevaihdosta aikavälillä, liikevaihto- %</t>
  </si>
  <si>
    <t>uusiutuvat polttoaineet, polttoainetyyppi</t>
  </si>
  <si>
    <t>Maarakennus, käyttövoimana sähkö</t>
  </si>
  <si>
    <t>Kulutetun sähkön määrä</t>
  </si>
  <si>
    <t>Käytetyn sähkön co2-päästöt</t>
  </si>
  <si>
    <t>kWh</t>
  </si>
  <si>
    <t>Maarakennus, käyttövoimana kaasu?</t>
  </si>
  <si>
    <t>Kaasun tyyppi</t>
  </si>
  <si>
    <t>maakaasu (LNG, CNG)</t>
  </si>
  <si>
    <t>biokaasu (LBG, CBG)</t>
  </si>
  <si>
    <t>Maarakentamiseen liittyvät kuljetukset, käyttövoimana nestemäiset polttoaineet.</t>
  </si>
  <si>
    <t>Maarakentamiseen liittyvät kuljetukset, käyttövoimana sähkö</t>
  </si>
  <si>
    <t>Maarakentamiseen liittyvät kuljetukset, käyttövoimana kaasu</t>
  </si>
  <si>
    <t>Kaasun määrä</t>
  </si>
  <si>
    <t>Sähköverkon rakentaminen</t>
  </si>
  <si>
    <t>Liikkuminen ja asennus, käyttövoimana nestemäiset polttoaineet</t>
  </si>
  <si>
    <t>Liikkuminen ja asennus, käyttövoimana sähkö</t>
  </si>
  <si>
    <t>Liikkuminen ja asennus, käyttövoimana kaasu</t>
  </si>
  <si>
    <t>Maa-ainekset</t>
  </si>
  <si>
    <t>Maarakentaminen materiaalit</t>
  </si>
  <si>
    <t>Kalliomurske</t>
  </si>
  <si>
    <t>Massa</t>
  </si>
  <si>
    <t>tonnia</t>
  </si>
  <si>
    <t>Betonimurske</t>
  </si>
  <si>
    <t>Asvaltti</t>
  </si>
  <si>
    <t>Multa</t>
  </si>
  <si>
    <t>…</t>
  </si>
  <si>
    <t>Sähköverkon materiaalit</t>
  </si>
  <si>
    <t>Sähköverkon materiaalit ja komponentit</t>
  </si>
  <si>
    <t xml:space="preserve">Yhtiökohtaisesti määritettävä? Riippuen mitä tietoja käytetään. </t>
  </si>
  <si>
    <t>Toimittaja tuottaa toimitettujen materiaalien päästötiedot.</t>
  </si>
  <si>
    <t>Logistiikka, materiaalien kuljetukset</t>
  </si>
  <si>
    <t>Työmaalta raportoitavat tiedot malliasiakirja</t>
  </si>
  <si>
    <t>Päiväys</t>
  </si>
  <si>
    <r>
      <t xml:space="preserve">Yritys </t>
    </r>
    <r>
      <rPr>
        <b/>
        <sz val="11"/>
        <color theme="0" tint="-0.499984740745262"/>
        <rFont val="Aptos Narrow"/>
        <family val="2"/>
        <scheme val="minor"/>
      </rPr>
      <t>Tietoja keräävä yritys</t>
    </r>
  </si>
  <si>
    <t>Yhteystiedot, yhteyshenkilö</t>
  </si>
  <si>
    <t>Raportoitavat tiedot</t>
  </si>
  <si>
    <t>Raportointikausi</t>
  </si>
  <si>
    <t>Alkaen - päättyen</t>
  </si>
  <si>
    <t>Työmaa- tai kohde (osoite, työmaan ID)</t>
  </si>
  <si>
    <t>Tilaajalle tehdyn työn %-osuus liikevaihdosta raportoitavalla aikavälillä</t>
  </si>
  <si>
    <t>Polttoaineen kulutustiedot (CO2-päästöjen toimittamista varten)</t>
  </si>
  <si>
    <t xml:space="preserve">Polttoainetiedot </t>
  </si>
  <si>
    <t>Polttoaine 1</t>
  </si>
  <si>
    <t>Biodiesel</t>
  </si>
  <si>
    <t>Polttoaine 2</t>
  </si>
  <si>
    <t>Käytetyt maa-ainekset/kiviainekset/asvaltti</t>
  </si>
  <si>
    <t>Materiaalin määrä (tonnia)</t>
  </si>
  <si>
    <t>Polttoainetyypit</t>
  </si>
  <si>
    <t>Diesel</t>
  </si>
  <si>
    <t>Bensiini (biopolttoaineseos)</t>
  </si>
  <si>
    <t>LNG</t>
  </si>
  <si>
    <t>CNG</t>
  </si>
  <si>
    <t>LBG</t>
  </si>
  <si>
    <t>CBG</t>
  </si>
  <si>
    <t>Hiilidioksidipäästöt kgCO2e</t>
  </si>
  <si>
    <t>Polttoaineen määrä litroina</t>
  </si>
  <si>
    <t>Sähkökäyttöisten ajoneuvojen kulutustiedot</t>
  </si>
  <si>
    <t>Sähkö kulutus kWh</t>
  </si>
  <si>
    <t>Käytetyn sähkön CO2 päästöt</t>
  </si>
  <si>
    <r>
      <t xml:space="preserve">Polttoaineen tyyppi </t>
    </r>
    <r>
      <rPr>
        <sz val="11"/>
        <color theme="1"/>
        <rFont val="Aptos Narrow"/>
        <family val="2"/>
        <scheme val="minor"/>
      </rPr>
      <t>(valitse alta alasvetovalikosta)</t>
    </r>
  </si>
  <si>
    <t>Materiaali 1</t>
  </si>
  <si>
    <t>Materiaali 2</t>
  </si>
  <si>
    <t>Materiaalin CO2-päästöt (kgCO2e/tonni)</t>
  </si>
  <si>
    <t>Materiaalin tyyppi (asfaltti, multa, murske…)</t>
  </si>
  <si>
    <t>Kokonaispäästöt kg CO2e/l</t>
  </si>
  <si>
    <t>Käytön aikaiset päästöt kg CO2e/l</t>
  </si>
  <si>
    <t>Lähteenä</t>
  </si>
  <si>
    <t>https://www.gov.uk/government/publications/greenhouse-gas-reporting-conversion-factors-2024</t>
  </si>
  <si>
    <r>
      <t>Yritys T</t>
    </r>
    <r>
      <rPr>
        <b/>
        <sz val="11"/>
        <color theme="0" tint="-0.499984740745262"/>
        <rFont val="Aptos Narrow"/>
        <family val="2"/>
        <scheme val="minor"/>
      </rPr>
      <t>iedot toimittava/raportoiva yritys</t>
    </r>
  </si>
  <si>
    <t>kg CO2e</t>
  </si>
  <si>
    <t>kg CO2e/l</t>
  </si>
  <si>
    <t>Tuotannon aikaiset päästöt (well to tank) kg CO2/l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</si>
</sst>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206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53D5F"/>
      </left>
      <right style="thin">
        <color rgb="FF053D5F"/>
      </right>
      <top style="thin">
        <color rgb="FF053D5F"/>
      </top>
      <bottom style="thin">
        <color rgb="FF053D5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1" fillId="0" borderId="5" xfId="0" applyFont="1" applyBorder="1"/>
    <xf numFmtId="0" fontId="0" fillId="0" borderId="7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2" xfId="0" applyBorder="1"/>
    <xf numFmtId="0" fontId="0" fillId="0" borderId="14" xfId="0" applyBorder="1" applyAlignment="1">
      <alignment wrapText="1"/>
    </xf>
    <xf numFmtId="0" fontId="1" fillId="0" borderId="22" xfId="0" applyFont="1" applyBorder="1"/>
    <xf numFmtId="0" fontId="1" fillId="0" borderId="23" xfId="0" applyFont="1" applyBorder="1"/>
    <xf numFmtId="0" fontId="1" fillId="0" borderId="12" xfId="0" applyFont="1" applyBorder="1"/>
    <xf numFmtId="0" fontId="1" fillId="0" borderId="17" xfId="0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/>
    <xf numFmtId="0" fontId="1" fillId="0" borderId="25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32" xfId="0" applyBorder="1"/>
    <xf numFmtId="0" fontId="0" fillId="0" borderId="30" xfId="0" applyBorder="1" applyAlignment="1">
      <alignment wrapText="1"/>
    </xf>
    <xf numFmtId="0" fontId="1" fillId="0" borderId="10" xfId="0" applyFont="1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23" xfId="0" applyBorder="1"/>
    <xf numFmtId="0" fontId="1" fillId="0" borderId="2" xfId="0" applyFont="1" applyBorder="1" applyAlignment="1">
      <alignment wrapText="1"/>
    </xf>
    <xf numFmtId="0" fontId="0" fillId="0" borderId="33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36" xfId="0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top"/>
    </xf>
    <xf numFmtId="0" fontId="0" fillId="0" borderId="37" xfId="0" applyBorder="1"/>
    <xf numFmtId="0" fontId="1" fillId="0" borderId="38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3" fillId="0" borderId="40" xfId="0" applyFont="1" applyBorder="1"/>
    <xf numFmtId="0" fontId="3" fillId="0" borderId="10" xfId="0" applyFont="1" applyBorder="1"/>
    <xf numFmtId="0" fontId="1" fillId="0" borderId="0" xfId="0" applyFont="1"/>
    <xf numFmtId="164" fontId="4" fillId="0" borderId="46" xfId="0" applyNumberFormat="1" applyFont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9" xfId="0" applyBorder="1"/>
    <xf numFmtId="0" fontId="1" fillId="0" borderId="15" xfId="0" applyFont="1" applyBorder="1"/>
    <xf numFmtId="0" fontId="5" fillId="0" borderId="0" xfId="1" applyAlignment="1"/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37" xfId="0" applyFont="1" applyBorder="1"/>
    <xf numFmtId="0" fontId="0" fillId="0" borderId="33" xfId="0" applyBorder="1"/>
    <xf numFmtId="0" fontId="0" fillId="0" borderId="36" xfId="0" applyBorder="1"/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FFC5-A4FA-4371-B2A8-0ACA0AC8B6BF}">
  <dimension ref="A1:K37"/>
  <sheetViews>
    <sheetView tabSelected="1" topLeftCell="B11" zoomScale="110" zoomScaleNormal="110" workbookViewId="0">
      <selection activeCell="F11" sqref="F11"/>
    </sheetView>
  </sheetViews>
  <sheetFormatPr baseColWidth="10" defaultColWidth="8.83203125" defaultRowHeight="15" x14ac:dyDescent="0.2"/>
  <cols>
    <col min="1" max="1" width="14.5" customWidth="1"/>
    <col min="2" max="2" width="34.83203125" customWidth="1"/>
    <col min="3" max="3" width="20.33203125" customWidth="1"/>
    <col min="4" max="4" width="24.33203125" customWidth="1"/>
    <col min="5" max="5" width="16" customWidth="1"/>
    <col min="6" max="6" width="17" customWidth="1"/>
    <col min="7" max="7" width="33.5" customWidth="1"/>
  </cols>
  <sheetData>
    <row r="1" spans="1:7" ht="33" thickBot="1" x14ac:dyDescent="0.25">
      <c r="A1" s="33"/>
      <c r="B1" s="34" t="s">
        <v>0</v>
      </c>
      <c r="C1" s="35"/>
      <c r="D1" s="35"/>
      <c r="E1" s="35"/>
      <c r="F1" s="35"/>
      <c r="G1" s="36"/>
    </row>
    <row r="2" spans="1:7" ht="16" thickBot="1" x14ac:dyDescent="0.2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7" t="s">
        <v>5</v>
      </c>
    </row>
    <row r="3" spans="1:7" ht="16" thickBot="1" x14ac:dyDescent="0.25">
      <c r="A3" s="9" t="s">
        <v>6</v>
      </c>
      <c r="B3" s="4"/>
      <c r="C3" s="5"/>
      <c r="D3" s="5"/>
      <c r="E3" s="5"/>
      <c r="F3" s="5"/>
      <c r="G3" s="11"/>
    </row>
    <row r="4" spans="1:7" ht="16" thickBot="1" x14ac:dyDescent="0.25">
      <c r="A4" s="12"/>
      <c r="B4" s="9" t="s">
        <v>7</v>
      </c>
      <c r="C4" s="13"/>
      <c r="D4" s="5"/>
      <c r="E4" s="5"/>
      <c r="F4" s="5"/>
      <c r="G4" s="11"/>
    </row>
    <row r="5" spans="1:7" ht="33" thickBot="1" x14ac:dyDescent="0.25">
      <c r="A5" s="37"/>
      <c r="B5" s="23" t="s">
        <v>8</v>
      </c>
      <c r="C5" s="5"/>
      <c r="D5" s="24" t="s">
        <v>9</v>
      </c>
      <c r="E5" s="5"/>
      <c r="F5" s="5"/>
      <c r="G5" s="11"/>
    </row>
    <row r="6" spans="1:7" ht="32" x14ac:dyDescent="0.2">
      <c r="A6" s="38"/>
      <c r="B6" s="21"/>
      <c r="C6" s="3" t="s">
        <v>10</v>
      </c>
      <c r="D6" s="3" t="s">
        <v>11</v>
      </c>
      <c r="E6" s="3" t="s">
        <v>12</v>
      </c>
      <c r="F6" s="3" t="s">
        <v>13</v>
      </c>
      <c r="G6" s="22" t="s">
        <v>14</v>
      </c>
    </row>
    <row r="7" spans="1:7" ht="33" thickBot="1" x14ac:dyDescent="0.25">
      <c r="A7" s="38"/>
      <c r="B7" s="16"/>
      <c r="C7" s="17" t="s">
        <v>10</v>
      </c>
      <c r="D7" s="17" t="s">
        <v>15</v>
      </c>
      <c r="E7" s="17" t="s">
        <v>12</v>
      </c>
      <c r="F7" s="17" t="s">
        <v>13</v>
      </c>
      <c r="G7" s="18" t="s">
        <v>14</v>
      </c>
    </row>
    <row r="8" spans="1:7" ht="33" thickBot="1" x14ac:dyDescent="0.25">
      <c r="A8" s="38"/>
      <c r="B8" s="19" t="s">
        <v>16</v>
      </c>
      <c r="C8" s="5" t="s">
        <v>17</v>
      </c>
      <c r="D8" s="5" t="s">
        <v>18</v>
      </c>
      <c r="E8" s="5" t="s">
        <v>12</v>
      </c>
      <c r="F8" s="5" t="s">
        <v>19</v>
      </c>
      <c r="G8" s="20" t="s">
        <v>14</v>
      </c>
    </row>
    <row r="9" spans="1:7" ht="16" thickBot="1" x14ac:dyDescent="0.25">
      <c r="A9" s="38"/>
      <c r="B9" s="19" t="s">
        <v>20</v>
      </c>
      <c r="C9" s="5"/>
      <c r="D9" s="6" t="s">
        <v>21</v>
      </c>
      <c r="E9" s="5"/>
      <c r="F9" s="5"/>
      <c r="G9" s="20"/>
    </row>
    <row r="10" spans="1:7" ht="32" x14ac:dyDescent="0.2">
      <c r="A10" s="38"/>
      <c r="B10" s="21"/>
      <c r="C10" s="3" t="s">
        <v>10</v>
      </c>
      <c r="D10" s="3" t="s">
        <v>22</v>
      </c>
      <c r="E10" s="3" t="s">
        <v>12</v>
      </c>
      <c r="F10" s="3" t="s">
        <v>13</v>
      </c>
      <c r="G10" s="22" t="s">
        <v>14</v>
      </c>
    </row>
    <row r="11" spans="1:7" ht="33" thickBot="1" x14ac:dyDescent="0.25">
      <c r="A11" s="46"/>
      <c r="B11" s="41"/>
      <c r="C11" s="2" t="s">
        <v>10</v>
      </c>
      <c r="D11" s="2" t="s">
        <v>23</v>
      </c>
      <c r="E11" s="2" t="s">
        <v>12</v>
      </c>
      <c r="F11" s="2" t="s">
        <v>13</v>
      </c>
      <c r="G11" s="47" t="s">
        <v>14</v>
      </c>
    </row>
    <row r="12" spans="1:7" ht="33" thickBot="1" x14ac:dyDescent="0.25">
      <c r="A12" s="12"/>
      <c r="B12" s="23" t="s">
        <v>24</v>
      </c>
      <c r="C12" s="5"/>
      <c r="D12" s="24" t="s">
        <v>9</v>
      </c>
      <c r="E12" s="5"/>
      <c r="F12" s="5"/>
      <c r="G12" s="20"/>
    </row>
    <row r="13" spans="1:7" ht="32" x14ac:dyDescent="0.2">
      <c r="A13" s="37"/>
      <c r="B13" s="21"/>
      <c r="C13" s="3" t="s">
        <v>10</v>
      </c>
      <c r="D13" s="3" t="s">
        <v>11</v>
      </c>
      <c r="E13" s="3" t="s">
        <v>12</v>
      </c>
      <c r="F13" s="3" t="s">
        <v>13</v>
      </c>
      <c r="G13" s="22" t="s">
        <v>14</v>
      </c>
    </row>
    <row r="14" spans="1:7" ht="33" thickBot="1" x14ac:dyDescent="0.25">
      <c r="A14" s="38"/>
      <c r="B14" s="16"/>
      <c r="C14" s="17" t="s">
        <v>10</v>
      </c>
      <c r="D14" s="45" t="s">
        <v>15</v>
      </c>
      <c r="E14" s="17" t="s">
        <v>12</v>
      </c>
      <c r="F14" s="17" t="s">
        <v>13</v>
      </c>
      <c r="G14" s="18" t="s">
        <v>14</v>
      </c>
    </row>
    <row r="15" spans="1:7" ht="33" thickBot="1" x14ac:dyDescent="0.25">
      <c r="A15" s="38"/>
      <c r="B15" s="23" t="s">
        <v>25</v>
      </c>
      <c r="C15" s="5" t="s">
        <v>17</v>
      </c>
      <c r="D15" s="5" t="s">
        <v>18</v>
      </c>
      <c r="E15" s="5" t="s">
        <v>12</v>
      </c>
      <c r="F15" s="5" t="s">
        <v>19</v>
      </c>
      <c r="G15" s="20" t="s">
        <v>14</v>
      </c>
    </row>
    <row r="16" spans="1:7" ht="33" thickBot="1" x14ac:dyDescent="0.25">
      <c r="A16" s="38"/>
      <c r="B16" s="23" t="s">
        <v>26</v>
      </c>
      <c r="C16" s="5"/>
      <c r="D16" s="6" t="s">
        <v>21</v>
      </c>
      <c r="E16" s="5"/>
      <c r="F16" s="5"/>
      <c r="G16" s="20"/>
    </row>
    <row r="17" spans="1:11" ht="32" x14ac:dyDescent="0.2">
      <c r="A17" s="38"/>
      <c r="B17" s="25"/>
      <c r="C17" s="14" t="s">
        <v>27</v>
      </c>
      <c r="D17" s="14" t="s">
        <v>22</v>
      </c>
      <c r="E17" s="14" t="s">
        <v>12</v>
      </c>
      <c r="F17" s="14" t="s">
        <v>13</v>
      </c>
      <c r="G17" s="26" t="s">
        <v>14</v>
      </c>
    </row>
    <row r="18" spans="1:11" ht="33" thickBot="1" x14ac:dyDescent="0.25">
      <c r="A18" s="38"/>
      <c r="B18" s="16"/>
      <c r="C18" s="17" t="s">
        <v>27</v>
      </c>
      <c r="D18" s="17" t="s">
        <v>23</v>
      </c>
      <c r="E18" s="17" t="s">
        <v>12</v>
      </c>
      <c r="F18" s="17" t="s">
        <v>13</v>
      </c>
      <c r="G18" s="18" t="s">
        <v>14</v>
      </c>
    </row>
    <row r="19" spans="1:11" ht="16" thickBot="1" x14ac:dyDescent="0.25">
      <c r="A19" s="38"/>
      <c r="B19" s="9" t="s">
        <v>28</v>
      </c>
      <c r="C19" s="27"/>
      <c r="D19" s="27"/>
      <c r="E19" s="27"/>
      <c r="F19" s="27"/>
      <c r="G19" s="28"/>
    </row>
    <row r="20" spans="1:11" ht="33" thickBot="1" x14ac:dyDescent="0.25">
      <c r="A20" s="38"/>
      <c r="B20" s="23" t="s">
        <v>29</v>
      </c>
      <c r="C20" s="5"/>
      <c r="D20" s="24" t="s">
        <v>9</v>
      </c>
      <c r="E20" s="5"/>
      <c r="F20" s="5"/>
      <c r="G20" s="20"/>
    </row>
    <row r="21" spans="1:11" ht="32" x14ac:dyDescent="0.2">
      <c r="A21" s="38"/>
      <c r="B21" s="29"/>
      <c r="C21" s="14" t="s">
        <v>10</v>
      </c>
      <c r="D21" s="14" t="s">
        <v>11</v>
      </c>
      <c r="E21" s="14" t="s">
        <v>12</v>
      </c>
      <c r="F21" s="14" t="s">
        <v>13</v>
      </c>
      <c r="G21" s="26" t="s">
        <v>14</v>
      </c>
    </row>
    <row r="22" spans="1:11" ht="33" thickBot="1" x14ac:dyDescent="0.25">
      <c r="A22" s="38"/>
      <c r="B22" s="30"/>
      <c r="C22" s="17" t="s">
        <v>10</v>
      </c>
      <c r="D22" s="45" t="s">
        <v>15</v>
      </c>
      <c r="E22" s="17" t="s">
        <v>12</v>
      </c>
      <c r="F22" s="17" t="s">
        <v>13</v>
      </c>
      <c r="G22" s="18" t="s">
        <v>14</v>
      </c>
    </row>
    <row r="23" spans="1:11" ht="33" thickBot="1" x14ac:dyDescent="0.25">
      <c r="A23" s="38"/>
      <c r="B23" s="52" t="s">
        <v>30</v>
      </c>
      <c r="C23" s="13" t="s">
        <v>10</v>
      </c>
      <c r="D23" s="5" t="s">
        <v>18</v>
      </c>
      <c r="E23" s="5" t="s">
        <v>12</v>
      </c>
      <c r="F23" s="5" t="s">
        <v>19</v>
      </c>
      <c r="G23" s="20" t="s">
        <v>14</v>
      </c>
      <c r="J23" s="44"/>
      <c r="K23" s="44"/>
    </row>
    <row r="24" spans="1:11" ht="33" thickBot="1" x14ac:dyDescent="0.25">
      <c r="A24" s="38"/>
      <c r="B24" s="23" t="s">
        <v>31</v>
      </c>
      <c r="C24" s="5"/>
      <c r="D24" s="6" t="s">
        <v>21</v>
      </c>
      <c r="E24" s="5"/>
      <c r="F24" s="5"/>
      <c r="G24" s="20" t="s">
        <v>14</v>
      </c>
    </row>
    <row r="25" spans="1:11" ht="32" x14ac:dyDescent="0.2">
      <c r="A25" s="38"/>
      <c r="B25" s="25"/>
      <c r="C25" s="14" t="s">
        <v>27</v>
      </c>
      <c r="D25" s="14" t="s">
        <v>22</v>
      </c>
      <c r="E25" s="14" t="s">
        <v>12</v>
      </c>
      <c r="F25" s="14" t="s">
        <v>13</v>
      </c>
      <c r="G25" s="26" t="s">
        <v>14</v>
      </c>
    </row>
    <row r="26" spans="1:11" ht="33" thickBot="1" x14ac:dyDescent="0.25">
      <c r="A26" s="38"/>
      <c r="B26" s="16"/>
      <c r="C26" s="17" t="s">
        <v>27</v>
      </c>
      <c r="D26" s="17" t="s">
        <v>23</v>
      </c>
      <c r="E26" s="17" t="s">
        <v>12</v>
      </c>
      <c r="F26" s="17" t="s">
        <v>13</v>
      </c>
      <c r="G26" s="18" t="s">
        <v>14</v>
      </c>
    </row>
    <row r="27" spans="1:11" ht="16" thickBot="1" x14ac:dyDescent="0.25">
      <c r="A27" s="9" t="s">
        <v>32</v>
      </c>
      <c r="B27" s="4"/>
      <c r="C27" s="5"/>
      <c r="D27" s="5"/>
      <c r="E27" s="5"/>
      <c r="F27" s="5"/>
      <c r="G27" s="11"/>
    </row>
    <row r="28" spans="1:11" ht="16" thickBot="1" x14ac:dyDescent="0.25">
      <c r="A28" s="37"/>
      <c r="B28" s="10" t="s">
        <v>33</v>
      </c>
      <c r="C28" s="8"/>
      <c r="D28" s="3"/>
      <c r="E28" s="3"/>
      <c r="F28" s="3"/>
      <c r="G28" s="39"/>
    </row>
    <row r="29" spans="1:11" x14ac:dyDescent="0.2">
      <c r="A29" s="15"/>
      <c r="B29" s="3" t="s">
        <v>34</v>
      </c>
      <c r="C29" s="1" t="s">
        <v>35</v>
      </c>
      <c r="D29" s="1"/>
      <c r="E29" s="1"/>
      <c r="F29" s="1" t="s">
        <v>36</v>
      </c>
      <c r="G29" s="40"/>
    </row>
    <row r="30" spans="1:11" x14ac:dyDescent="0.2">
      <c r="A30" s="15"/>
      <c r="B30" s="1" t="s">
        <v>37</v>
      </c>
      <c r="C30" s="1" t="s">
        <v>35</v>
      </c>
      <c r="D30" s="1"/>
      <c r="E30" s="1"/>
      <c r="F30" s="1" t="s">
        <v>36</v>
      </c>
      <c r="G30" s="40"/>
    </row>
    <row r="31" spans="1:11" x14ac:dyDescent="0.2">
      <c r="A31" s="15"/>
      <c r="B31" s="1" t="s">
        <v>38</v>
      </c>
      <c r="C31" s="1" t="s">
        <v>35</v>
      </c>
      <c r="D31" s="1"/>
      <c r="E31" s="1"/>
      <c r="F31" s="1" t="s">
        <v>36</v>
      </c>
      <c r="G31" s="40"/>
    </row>
    <row r="32" spans="1:11" x14ac:dyDescent="0.2">
      <c r="A32" s="15"/>
      <c r="B32" s="1" t="s">
        <v>39</v>
      </c>
      <c r="C32" s="1" t="s">
        <v>35</v>
      </c>
      <c r="D32" s="1"/>
      <c r="E32" s="1"/>
      <c r="F32" s="1" t="s">
        <v>36</v>
      </c>
      <c r="G32" s="40"/>
    </row>
    <row r="33" spans="1:7" ht="16" thickBot="1" x14ac:dyDescent="0.25">
      <c r="A33" s="41"/>
      <c r="B33" s="2" t="s">
        <v>40</v>
      </c>
      <c r="C33" s="2"/>
      <c r="D33" s="2"/>
      <c r="E33" s="2"/>
      <c r="F33" s="2"/>
      <c r="G33" s="42"/>
    </row>
    <row r="34" spans="1:7" ht="16" thickBot="1" x14ac:dyDescent="0.25">
      <c r="A34" s="9" t="s">
        <v>41</v>
      </c>
      <c r="B34" s="4"/>
      <c r="C34" s="5"/>
      <c r="D34" s="5"/>
      <c r="E34" s="5"/>
      <c r="F34" s="5"/>
      <c r="G34" s="11"/>
    </row>
    <row r="35" spans="1:7" ht="16" thickBot="1" x14ac:dyDescent="0.25">
      <c r="A35" s="37"/>
      <c r="B35" s="9" t="s">
        <v>42</v>
      </c>
      <c r="C35" s="13"/>
      <c r="D35" s="5"/>
      <c r="E35" s="5"/>
      <c r="F35" s="5"/>
      <c r="G35" s="11"/>
    </row>
    <row r="36" spans="1:7" ht="62.75" customHeight="1" thickBot="1" x14ac:dyDescent="0.25">
      <c r="A36" s="38"/>
      <c r="B36" s="31" t="s">
        <v>43</v>
      </c>
      <c r="C36" s="32" t="s">
        <v>44</v>
      </c>
      <c r="D36" s="5"/>
      <c r="E36" s="5"/>
      <c r="F36" s="5"/>
      <c r="G36" s="11"/>
    </row>
    <row r="37" spans="1:7" ht="16" thickBot="1" x14ac:dyDescent="0.25">
      <c r="A37" s="43"/>
      <c r="B37" s="19" t="s">
        <v>45</v>
      </c>
      <c r="C37" s="5"/>
      <c r="D37" s="5"/>
      <c r="E37" s="5"/>
      <c r="F37" s="5"/>
      <c r="G3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A9F6-9B79-4549-98FE-FE5B9C043DB3}">
  <dimension ref="A1:C38"/>
  <sheetViews>
    <sheetView topLeftCell="A17" zoomScale="110" zoomScaleNormal="110" workbookViewId="0">
      <selection activeCell="E29" sqref="E29"/>
    </sheetView>
  </sheetViews>
  <sheetFormatPr baseColWidth="10" defaultColWidth="8.83203125" defaultRowHeight="15" x14ac:dyDescent="0.2"/>
  <cols>
    <col min="1" max="1" width="51.83203125" customWidth="1"/>
    <col min="2" max="2" width="12.1640625" customWidth="1"/>
    <col min="3" max="3" width="20.1640625" customWidth="1"/>
  </cols>
  <sheetData>
    <row r="1" spans="1:3" ht="17" thickBot="1" x14ac:dyDescent="0.25">
      <c r="A1" s="68" t="s">
        <v>46</v>
      </c>
      <c r="B1" s="49"/>
      <c r="C1" s="9" t="s">
        <v>47</v>
      </c>
    </row>
    <row r="2" spans="1:3" x14ac:dyDescent="0.2">
      <c r="A2" s="63" t="s">
        <v>48</v>
      </c>
      <c r="C2" s="104"/>
    </row>
    <row r="3" spans="1:3" x14ac:dyDescent="0.2">
      <c r="A3" s="63" t="s">
        <v>49</v>
      </c>
      <c r="C3" s="105"/>
    </row>
    <row r="4" spans="1:3" ht="42.5" customHeight="1" thickBot="1" x14ac:dyDescent="0.25">
      <c r="A4" s="63"/>
      <c r="C4" s="106"/>
    </row>
    <row r="5" spans="1:3" ht="17" thickBot="1" x14ac:dyDescent="0.25">
      <c r="A5" s="68" t="s">
        <v>50</v>
      </c>
      <c r="B5" s="49"/>
      <c r="C5" s="9" t="s">
        <v>51</v>
      </c>
    </row>
    <row r="6" spans="1:3" ht="16" thickBot="1" x14ac:dyDescent="0.25">
      <c r="A6" s="48" t="s">
        <v>83</v>
      </c>
      <c r="B6" s="51"/>
      <c r="C6" s="109" t="s">
        <v>52</v>
      </c>
    </row>
    <row r="7" spans="1:3" ht="59" customHeight="1" thickBot="1" x14ac:dyDescent="0.25">
      <c r="A7" s="55"/>
      <c r="C7" s="110"/>
    </row>
    <row r="8" spans="1:3" ht="16" thickBot="1" x14ac:dyDescent="0.25">
      <c r="A8" s="111" t="s">
        <v>53</v>
      </c>
      <c r="B8" s="112"/>
      <c r="C8" s="113"/>
    </row>
    <row r="9" spans="1:3" ht="18.5" customHeight="1" x14ac:dyDescent="0.2">
      <c r="A9" s="107"/>
      <c r="B9" s="108"/>
      <c r="C9" s="59"/>
    </row>
    <row r="10" spans="1:3" ht="34.5" customHeight="1" thickBot="1" x14ac:dyDescent="0.25">
      <c r="A10" s="60"/>
      <c r="B10" s="50"/>
      <c r="C10" s="61"/>
    </row>
    <row r="11" spans="1:3" ht="16" thickBot="1" x14ac:dyDescent="0.25">
      <c r="A11" s="48" t="s">
        <v>54</v>
      </c>
      <c r="B11" s="49"/>
      <c r="C11" s="51"/>
    </row>
    <row r="12" spans="1:3" x14ac:dyDescent="0.2">
      <c r="A12" s="62"/>
      <c r="B12" s="53"/>
      <c r="C12" s="54"/>
    </row>
    <row r="13" spans="1:3" x14ac:dyDescent="0.2">
      <c r="A13" s="55"/>
      <c r="C13" s="56"/>
    </row>
    <row r="14" spans="1:3" ht="16" thickBot="1" x14ac:dyDescent="0.25">
      <c r="A14" s="64"/>
      <c r="B14" s="65"/>
      <c r="C14" s="66"/>
    </row>
    <row r="15" spans="1:3" ht="18" thickTop="1" thickBot="1" x14ac:dyDescent="0.25">
      <c r="A15" s="67" t="s">
        <v>55</v>
      </c>
      <c r="B15" s="57"/>
      <c r="C15" s="58"/>
    </row>
    <row r="16" spans="1:3" ht="16" thickBot="1" x14ac:dyDescent="0.25">
      <c r="A16" s="48" t="s">
        <v>56</v>
      </c>
      <c r="B16" s="49"/>
      <c r="C16" s="51"/>
    </row>
    <row r="17" spans="1:3" x14ac:dyDescent="0.2">
      <c r="A17" s="89" t="s">
        <v>57</v>
      </c>
      <c r="B17" s="90"/>
      <c r="C17" s="91"/>
    </row>
    <row r="18" spans="1:3" x14ac:dyDescent="0.2">
      <c r="A18" s="76" t="s">
        <v>74</v>
      </c>
      <c r="B18" s="114"/>
      <c r="C18" s="115"/>
    </row>
    <row r="19" spans="1:3" x14ac:dyDescent="0.2">
      <c r="A19" s="15" t="s">
        <v>63</v>
      </c>
      <c r="B19" s="1">
        <f>VLOOKUP(A19,Lähtötiedot!B3:C10,2,FALSE)</f>
        <v>3.2856399999999999</v>
      </c>
      <c r="C19" s="40" t="s">
        <v>85</v>
      </c>
    </row>
    <row r="20" spans="1:3" x14ac:dyDescent="0.2">
      <c r="A20" s="15" t="s">
        <v>70</v>
      </c>
      <c r="B20" s="1">
        <v>13</v>
      </c>
      <c r="C20" s="40" t="s">
        <v>13</v>
      </c>
    </row>
    <row r="21" spans="1:3" ht="17" thickBot="1" x14ac:dyDescent="0.25">
      <c r="A21" s="72" t="s">
        <v>69</v>
      </c>
      <c r="B21" s="17">
        <f>B19*B20</f>
        <v>42.713319999999996</v>
      </c>
      <c r="C21" s="75" t="s">
        <v>84</v>
      </c>
    </row>
    <row r="22" spans="1:3" ht="16" thickBot="1" x14ac:dyDescent="0.25">
      <c r="A22" s="89" t="s">
        <v>59</v>
      </c>
      <c r="B22" s="90"/>
      <c r="C22" s="91"/>
    </row>
    <row r="23" spans="1:3" x14ac:dyDescent="0.2">
      <c r="A23" s="29" t="s">
        <v>74</v>
      </c>
      <c r="B23" s="92"/>
      <c r="C23" s="93"/>
    </row>
    <row r="24" spans="1:3" x14ac:dyDescent="0.2">
      <c r="A24" s="15" t="s">
        <v>64</v>
      </c>
      <c r="B24" s="1">
        <f>VLOOKUP(A24,Lähtötiedot!B3:C10,2,FALSE)</f>
        <v>2.66534</v>
      </c>
      <c r="C24" s="40" t="s">
        <v>85</v>
      </c>
    </row>
    <row r="25" spans="1:3" x14ac:dyDescent="0.2">
      <c r="A25" s="15" t="s">
        <v>70</v>
      </c>
      <c r="B25" s="1">
        <v>10</v>
      </c>
      <c r="C25" s="40" t="s">
        <v>13</v>
      </c>
    </row>
    <row r="26" spans="1:3" ht="17" thickBot="1" x14ac:dyDescent="0.25">
      <c r="A26" s="72" t="s">
        <v>69</v>
      </c>
      <c r="B26" s="17">
        <f>B24*B25</f>
        <v>26.653400000000001</v>
      </c>
      <c r="C26" s="75" t="s">
        <v>84</v>
      </c>
    </row>
    <row r="27" spans="1:3" ht="16" thickBot="1" x14ac:dyDescent="0.25">
      <c r="A27" s="101" t="s">
        <v>71</v>
      </c>
      <c r="B27" s="102"/>
      <c r="C27" s="103"/>
    </row>
    <row r="28" spans="1:3" ht="16" x14ac:dyDescent="0.2">
      <c r="A28" s="73" t="s">
        <v>72</v>
      </c>
      <c r="B28" s="97"/>
      <c r="C28" s="98"/>
    </row>
    <row r="29" spans="1:3" ht="17" thickBot="1" x14ac:dyDescent="0.25">
      <c r="A29" s="72" t="s">
        <v>73</v>
      </c>
      <c r="B29" s="99"/>
      <c r="C29" s="100"/>
    </row>
    <row r="30" spans="1:3" ht="17" thickBot="1" x14ac:dyDescent="0.25">
      <c r="A30" s="94" t="s">
        <v>60</v>
      </c>
      <c r="B30" s="95"/>
      <c r="C30" s="96"/>
    </row>
    <row r="31" spans="1:3" ht="17" thickBot="1" x14ac:dyDescent="0.25">
      <c r="A31" s="80" t="s">
        <v>75</v>
      </c>
      <c r="B31" s="81"/>
      <c r="C31" s="82"/>
    </row>
    <row r="32" spans="1:3" x14ac:dyDescent="0.2">
      <c r="A32" s="25" t="s">
        <v>78</v>
      </c>
      <c r="B32" s="85"/>
      <c r="C32" s="86"/>
    </row>
    <row r="33" spans="1:3" x14ac:dyDescent="0.2">
      <c r="A33" s="15" t="s">
        <v>61</v>
      </c>
      <c r="B33" s="78"/>
      <c r="C33" s="79"/>
    </row>
    <row r="34" spans="1:3" ht="16" thickBot="1" x14ac:dyDescent="0.25">
      <c r="A34" s="16" t="s">
        <v>77</v>
      </c>
      <c r="B34" s="83"/>
      <c r="C34" s="84"/>
    </row>
    <row r="35" spans="1:3" ht="17" thickBot="1" x14ac:dyDescent="0.25">
      <c r="A35" s="80" t="s">
        <v>76</v>
      </c>
      <c r="B35" s="81"/>
      <c r="C35" s="82"/>
    </row>
    <row r="36" spans="1:3" x14ac:dyDescent="0.2">
      <c r="A36" s="25" t="s">
        <v>78</v>
      </c>
      <c r="B36" s="85"/>
      <c r="C36" s="86"/>
    </row>
    <row r="37" spans="1:3" x14ac:dyDescent="0.2">
      <c r="A37" s="15" t="s">
        <v>61</v>
      </c>
      <c r="B37" s="87"/>
      <c r="C37" s="88"/>
    </row>
    <row r="38" spans="1:3" ht="16" thickBot="1" x14ac:dyDescent="0.25">
      <c r="A38" s="16" t="s">
        <v>77</v>
      </c>
      <c r="B38" s="83"/>
      <c r="C38" s="84"/>
    </row>
  </sheetData>
  <dataConsolidate/>
  <mergeCells count="20">
    <mergeCell ref="C2:C4"/>
    <mergeCell ref="A9:B9"/>
    <mergeCell ref="C6:C7"/>
    <mergeCell ref="A8:C8"/>
    <mergeCell ref="B18:C18"/>
    <mergeCell ref="A17:C17"/>
    <mergeCell ref="A22:C22"/>
    <mergeCell ref="B23:C23"/>
    <mergeCell ref="A30:C30"/>
    <mergeCell ref="B28:C28"/>
    <mergeCell ref="B29:C29"/>
    <mergeCell ref="A27:C27"/>
    <mergeCell ref="B33:C33"/>
    <mergeCell ref="A31:C31"/>
    <mergeCell ref="B38:C38"/>
    <mergeCell ref="B36:C36"/>
    <mergeCell ref="B32:C32"/>
    <mergeCell ref="B34:C34"/>
    <mergeCell ref="A35:C35"/>
    <mergeCell ref="B37:C37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5E4B13-F0AA-4BCA-B611-104248921A3D}">
          <x14:formula1>
            <xm:f>Lähtötiedot!$B$3:$B$10</xm:f>
          </x14:formula1>
          <xm:sqref>A19 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FA55-EBDB-4929-8803-537B19AB2DEE}">
  <dimension ref="B2:F12"/>
  <sheetViews>
    <sheetView topLeftCell="A2" workbookViewId="0">
      <selection activeCell="C14" sqref="C14"/>
    </sheetView>
  </sheetViews>
  <sheetFormatPr baseColWidth="10" defaultColWidth="8.83203125" defaultRowHeight="15" x14ac:dyDescent="0.2"/>
  <cols>
    <col min="1" max="1" width="4.5" customWidth="1"/>
    <col min="2" max="2" width="42.6640625" customWidth="1"/>
    <col min="3" max="3" width="15.1640625" customWidth="1"/>
    <col min="4" max="4" width="15.5" bestFit="1" customWidth="1"/>
    <col min="5" max="5" width="19.5" bestFit="1" customWidth="1"/>
    <col min="6" max="6" width="34.6640625" customWidth="1"/>
  </cols>
  <sheetData>
    <row r="2" spans="2:6" ht="49" customHeight="1" x14ac:dyDescent="0.2">
      <c r="B2" s="69" t="s">
        <v>62</v>
      </c>
      <c r="C2" s="74" t="s">
        <v>79</v>
      </c>
      <c r="D2" s="44" t="s">
        <v>80</v>
      </c>
      <c r="E2" s="44" t="s">
        <v>86</v>
      </c>
      <c r="F2" t="s">
        <v>81</v>
      </c>
    </row>
    <row r="3" spans="2:6" x14ac:dyDescent="0.2">
      <c r="B3" t="s">
        <v>63</v>
      </c>
      <c r="C3" s="70">
        <f>D3+E3</f>
        <v>3.2856399999999999</v>
      </c>
      <c r="D3" s="70">
        <v>2.6615500000000001</v>
      </c>
      <c r="E3" s="71">
        <v>0.62409000000000003</v>
      </c>
      <c r="F3" s="77" t="s">
        <v>82</v>
      </c>
    </row>
    <row r="4" spans="2:6" x14ac:dyDescent="0.2">
      <c r="B4" t="s">
        <v>58</v>
      </c>
      <c r="C4" s="70">
        <f t="shared" ref="C4:C7" si="0">D4+E4</f>
        <v>3.1238000000000001</v>
      </c>
      <c r="D4" s="70">
        <v>2.5127899999999999</v>
      </c>
      <c r="E4" s="71">
        <v>0.61101000000000005</v>
      </c>
    </row>
    <row r="5" spans="2:6" ht="14.5" customHeight="1" x14ac:dyDescent="0.2">
      <c r="B5" t="s">
        <v>64</v>
      </c>
      <c r="C5" s="70">
        <f t="shared" si="0"/>
        <v>2.66534</v>
      </c>
      <c r="D5" s="70">
        <v>2.0844</v>
      </c>
      <c r="E5" s="71">
        <v>0.58094000000000001</v>
      </c>
    </row>
    <row r="6" spans="2:6" x14ac:dyDescent="0.2">
      <c r="B6" t="s">
        <v>65</v>
      </c>
      <c r="C6" s="70">
        <f t="shared" si="0"/>
        <v>1.5849300000000002</v>
      </c>
      <c r="D6" s="70">
        <v>1.1721600000000001</v>
      </c>
      <c r="E6" s="71">
        <v>0.41277000000000003</v>
      </c>
    </row>
    <row r="7" spans="2:6" x14ac:dyDescent="0.2">
      <c r="B7" t="s">
        <v>66</v>
      </c>
      <c r="C7" s="70">
        <f t="shared" si="0"/>
        <v>0.54230999999999996</v>
      </c>
      <c r="D7" s="70">
        <v>0.44941999999999999</v>
      </c>
      <c r="E7" s="71">
        <v>9.289E-2</v>
      </c>
    </row>
    <row r="8" spans="2:6" x14ac:dyDescent="0.2">
      <c r="B8" t="s">
        <v>67</v>
      </c>
    </row>
    <row r="9" spans="2:6" x14ac:dyDescent="0.2">
      <c r="B9" t="s">
        <v>68</v>
      </c>
    </row>
    <row r="12" spans="2:6" x14ac:dyDescent="0.2">
      <c r="B12" s="69"/>
    </row>
  </sheetData>
  <hyperlinks>
    <hyperlink ref="F3" r:id="rId1" xr:uid="{C7704C72-513C-433B-89B3-24BBEE06131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6479898A1D03458CD3B7CC25770111" ma:contentTypeVersion="4" ma:contentTypeDescription="Luo uusi asiakirja." ma:contentTypeScope="" ma:versionID="7f0c810aedb301b2ba37738b60f33348">
  <xsd:schema xmlns:xsd="http://www.w3.org/2001/XMLSchema" xmlns:xs="http://www.w3.org/2001/XMLSchema" xmlns:p="http://schemas.microsoft.com/office/2006/metadata/properties" xmlns:ns2="62e44361-c73d-4237-a781-2985e4a167e3" targetNamespace="http://schemas.microsoft.com/office/2006/metadata/properties" ma:root="true" ma:fieldsID="369f4f86bcfbe4510e15418aa69b1e66" ns2:_="">
    <xsd:import namespace="62e44361-c73d-4237-a781-2985e4a167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44361-c73d-4237-a781-2985e4a16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74EB6-1F08-40DC-A7C8-771454A4B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44361-c73d-4237-a781-2985e4a16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82ACD-E51B-42E3-A731-B86076491863}">
  <ds:schemaRefs>
    <ds:schemaRef ds:uri="http://purl.org/dc/terms/"/>
    <ds:schemaRef ds:uri="62e44361-c73d-4237-a781-2985e4a167e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F03531-A156-4B23-997B-570836155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Raportointimalli</vt:lpstr>
      <vt:lpstr>Raportointilomake</vt:lpstr>
      <vt:lpstr>Lähtötiedot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Jenniliina Stenfors</dc:creator>
  <cp:keywords/>
  <dc:description/>
  <cp:lastModifiedBy>Isabella Anderson</cp:lastModifiedBy>
  <cp:revision/>
  <dcterms:created xsi:type="dcterms:W3CDTF">2025-03-13T08:23:35Z</dcterms:created>
  <dcterms:modified xsi:type="dcterms:W3CDTF">2025-05-26T12:19:13Z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0x0101002B6479898A1D03458CD3B7CC25770111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